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o\Desktop\CUENTA ANUAL 2024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35" yWindow="-135" windowWidth="23310" windowHeight="12630"/>
  </bookViews>
  <sheets>
    <sheet name="EAI_FF" sheetId="1" r:id="rId1"/>
  </sheets>
  <definedNames>
    <definedName name="_xlnm.Print_Area" localSheetId="0">EAI_FF!$A$1:$H$37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E24" i="1"/>
  <c r="H18" i="1"/>
  <c r="H24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<sst xmlns="http://schemas.openxmlformats.org/spreadsheetml/2006/main" count="40" uniqueCount="36">
  <si>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</si>
  <si>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</si>
  <si>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</si>
  <si>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</si>
  <si>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</si>
  <si>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</si>
  <si>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</si>
  <si>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</si>
  <si>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</si>
  <si>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</si>
  <si>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</si>
  <si>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</si>
  <si>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</si>
  <si>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</si>
  <si>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</si>
  <si>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</si>
  <si>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</si>
  <si>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</si>
  <si>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</si>
  <si>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</si>
  <si>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</si>
  <si>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</si>
  <si>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</si>
  <si>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</si>
  <si>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</si>
  <si>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</si>
  <si>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</si>
  <si>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</si>
  <si>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</si>
  <si>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SANTA ISABEL</t>
  </si>
  <si>
    <t>Del 01 de Enero al  31 de Diciembre de 2024</t>
  </si>
  <si>
    <t>“Bajo protesta de decir verdad declaramos que los Estados Financieros y sus notas, son razonablemente correctos y son responsabilidad del emisor.”</t>
  </si>
  <si>
    <t>LCF. DANIELA MIRANDA GRANILLO</t>
  </si>
  <si>
    <t>C. NOHELY LÓPEZ MONGE</t>
  </si>
  <si>
    <t>DIRECTORA EJECUTIVA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</si>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</sst>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3" fontId="4" fillId="0" borderId="16" xfId="0" applyNumberFormat="1" applyFont="1" applyFill="1" applyBorder="1" applyAlignment="1" applyProtection="1">
      <alignment vertical="center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view="pageBreakPreview" topLeftCell="A5" zoomScale="60" zoomScaleNormal="100" workbookViewId="0">
      <selection activeCell="B29" sqref="B29:D3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3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30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4284891.17</v>
      </c>
      <c r="D8" s="18">
        <f>SUM(D9:D16)</f>
        <v>0</v>
      </c>
      <c r="E8" s="21">
        <f t="shared" ref="E8:E16" si="0">C8+D8</f>
        <v>4284891.17</v>
      </c>
      <c r="F8" s="18">
        <f>SUM(F9:F16)</f>
        <v>5568876.1399999997</v>
      </c>
      <c r="G8" s="21">
        <f>SUM(G9:G16)</f>
        <v>5568876.1399999997</v>
      </c>
      <c r="H8" s="5">
        <f t="shared" ref="H8:H16" si="1">G8-C8</f>
        <v>1283984.9699999997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8">
        <v>4284891.17</v>
      </c>
      <c r="D12" s="19">
        <v>0</v>
      </c>
      <c r="E12" s="23">
        <f t="shared" si="0"/>
        <v>4284891.17</v>
      </c>
      <c r="F12" s="19">
        <v>5568876.1399999997</v>
      </c>
      <c r="G12" s="22">
        <v>5568876.1399999997</v>
      </c>
      <c r="H12" s="7">
        <f t="shared" si="1"/>
        <v>1283984.9699999997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4284891.17</v>
      </c>
      <c r="D26" s="26">
        <f>SUM(D24,D18,D8)</f>
        <v>0</v>
      </c>
      <c r="E26" s="15">
        <f>SUM(D26,C26)</f>
        <v>4284891.17</v>
      </c>
      <c r="F26" s="26">
        <f>SUM(F24,F18,F8)</f>
        <v>5568876.1399999997</v>
      </c>
      <c r="G26" s="15">
        <f>SUM(G24,G18,G8)</f>
        <v>5568876.1399999997</v>
      </c>
      <c r="H26" s="29">
        <f>SUM(G26-C26)</f>
        <v>1283984.9699999997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>
      <c r="B29" s="3" t="s">
        <v>31</v>
      </c>
    </row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/>
    <row r="34" spans="2:4" s="3" customFormat="1" x14ac:dyDescent="0.2"/>
    <row r="35" spans="2:4" s="3" customFormat="1" x14ac:dyDescent="0.2"/>
    <row r="36" spans="2:4" s="3" customFormat="1" x14ac:dyDescent="0.2">
      <c r="B36" s="3" t="s">
        <v>32</v>
      </c>
      <c r="D36" s="3" t="s">
        <v>33</v>
      </c>
    </row>
    <row r="37" spans="2:4" s="3" customFormat="1" x14ac:dyDescent="0.2">
      <c r="B37" s="3" t="s">
        <v>34</v>
      </c>
      <c r="D37" s="3" t="s">
        <v>35</v>
      </c>
    </row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Tesorero</cp:lastModifiedBy>
  <cp:lastPrinted>2024-10-14T19:08:42Z</cp:lastPrinted>
  <dcterms:created xsi:type="dcterms:W3CDTF">2019-12-05T18:23:32Z</dcterms:created>
  <dcterms:modified xsi:type="dcterms:W3CDTF">2025-02-04T19:49:09Z</dcterms:modified>
</cp:coreProperties>
</file>